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6" i="5"/>
  <c r="F15" i="5"/>
  <c r="F24" i="5" l="1"/>
  <c r="F23" i="5"/>
  <c r="F22" i="5"/>
  <c r="F21" i="5"/>
  <c r="F14" i="5" l="1"/>
  <c r="F13" i="5"/>
  <c r="F12" i="5"/>
  <c r="F11" i="5"/>
  <c r="F10" i="5"/>
  <c r="F9" i="5"/>
  <c r="F19" i="5" l="1"/>
  <c r="F8" i="5" l="1"/>
  <c r="F17" i="5" l="1"/>
  <c r="F20" i="5"/>
</calcChain>
</file>

<file path=xl/sharedStrings.xml><?xml version="1.0" encoding="utf-8"?>
<sst xmlns="http://schemas.openxmlformats.org/spreadsheetml/2006/main" count="437" uniqueCount="88">
  <si>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</si>
  <si>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</si>
  <si>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</si>
  <si>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</si>
  <si>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</si>
  <si>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</si>
  <si>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</si>
  <si>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</si>
  <si>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</si>
  <si>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</si>
  <si>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</si>
  <si>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</si>
  <si>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</si>
  <si>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</si>
  <si>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</si>
  <si>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</si>
  <si>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</si>
  <si>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</si>
  <si>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</si>
  <si>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</si>
  <si>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</si>
  <si>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</si>
  <si>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</si>
  <si>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</si>
  <si>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</si>
  <si>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Atualização do VCB</t>
  </si>
  <si>
    <t>Realização de pesquisas sobre as Coleções especiais e Obras raras</t>
  </si>
  <si>
    <t>Preparação física dos materiais bibliográficos</t>
  </si>
  <si>
    <t>Sistemas internos</t>
  </si>
  <si>
    <t>BDJur</t>
  </si>
  <si>
    <t>Sistemas comerciais</t>
  </si>
  <si>
    <t>Editor de PDF</t>
  </si>
  <si>
    <t>Outlook</t>
  </si>
  <si>
    <t>Word</t>
  </si>
  <si>
    <t>Classificar documentos bibliográficos.</t>
  </si>
  <si>
    <t>Normativos Externos</t>
  </si>
  <si>
    <t>Seção de Processos Técnicos</t>
  </si>
  <si>
    <t>Regimento Interno do STJ</t>
  </si>
  <si>
    <t xml:space="preserve">Normativos Internos </t>
  </si>
  <si>
    <t>Gramática</t>
  </si>
  <si>
    <t>Internet</t>
  </si>
  <si>
    <t>Interpretação de Textos</t>
  </si>
  <si>
    <t>Português</t>
  </si>
  <si>
    <t>Português Jurídico</t>
  </si>
  <si>
    <t>Redação</t>
  </si>
  <si>
    <t>Técnicas de Pesquisa de Jurisprudência</t>
  </si>
  <si>
    <t>Gestão da Informação e do Conhecimento</t>
  </si>
  <si>
    <t>Código de Catalogação Anglo-Americano - AACRR2</t>
  </si>
  <si>
    <t>Descrição bibliográfica: diretrizes para a Rede Virtual de Bibliotecas - Congresso Nacional - RVBI</t>
  </si>
  <si>
    <t>Manual SEN12 - Base de sugestões de autoridades: instruções para preenchimento de planilhas no Módulo Catalogação</t>
  </si>
  <si>
    <t>Diretrizes para construção do tesauro da Rede Virtual de Bibliotecas - Congresso Nacional - RVBI</t>
  </si>
  <si>
    <t>Análise e represtação de assuntos: diretrizes para a Rede Virtual de Bibliotecas - Congresso Nacional - RVBI</t>
  </si>
  <si>
    <t>Cutter-Sanborn</t>
  </si>
  <si>
    <t>Equipamentos e Ferramentos</t>
  </si>
  <si>
    <t>Vocabulário Controlado Básico - VCB</t>
  </si>
  <si>
    <t>Diretrizes Gerais para a Catalogação de Artigos na BDJur</t>
  </si>
  <si>
    <t>Aleph</t>
  </si>
  <si>
    <t>Catalogar documentos bibliográficos.</t>
  </si>
  <si>
    <t>Indexar documentos bibliográficos.</t>
  </si>
  <si>
    <t>Catalogar documentos bibliográficos digitais.</t>
  </si>
  <si>
    <t>Indexar documentos bibliográficos digitais.</t>
  </si>
  <si>
    <t>Gerar relatório de registros bibliográficos.</t>
  </si>
  <si>
    <t>Elaborar referências bibliográficas.</t>
  </si>
  <si>
    <t>Carimbar os materiais bibliográficos.</t>
  </si>
  <si>
    <t xml:space="preserve"> Confeccionar etiquetas dos materiais bibliográficos.</t>
  </si>
  <si>
    <t>Catalogar o termo na base bibliográfica.</t>
  </si>
  <si>
    <t>Catalogar na fonte os materiais bibliográficos.</t>
  </si>
  <si>
    <t>Estudar o processo de composição da coleção, suas características bibliográficas, conteúdo e contextualização histórica.</t>
  </si>
  <si>
    <t>Identificar novos termos jurídicos.</t>
  </si>
  <si>
    <t>NBR 6023 - Informação e documentação - Elaboração</t>
  </si>
  <si>
    <t>Classificação Universal Decimal - CDU</t>
  </si>
  <si>
    <t>Metodologias ou Conceitos</t>
  </si>
  <si>
    <t>Alto</t>
  </si>
  <si>
    <t>Baixo</t>
  </si>
  <si>
    <t>Médio</t>
  </si>
  <si>
    <t>X</t>
  </si>
  <si>
    <t>Classificação Decimal de Dewey -CDD</t>
  </si>
  <si>
    <t>Classificação Decimal de Direito - CDDir</t>
  </si>
  <si>
    <t>Outros idiomas</t>
  </si>
  <si>
    <t>Divulgar obras que compõe as coleções especiais e as obras raras.</t>
  </si>
  <si>
    <t>Técnicas complementares</t>
  </si>
  <si>
    <t>Pesquisar o contexto e as definições do novo termo jurídico a ser sugerido.</t>
  </si>
  <si>
    <t>Noções de direito</t>
  </si>
  <si>
    <t>Registro bibliográfico</t>
  </si>
  <si>
    <t>Registro bibliográfico na Bdjur</t>
  </si>
  <si>
    <t>Elaborar citações bibliográficas</t>
  </si>
  <si>
    <t>Normalização bibliográfica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</si>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</sst>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 applyProtection="1">
      <alignment horizontal="center" vertical="center" textRotation="255" wrapText="1"/>
    </xf>
    <xf numFmtId="0" fontId="4" fillId="9" borderId="14" xfId="0" applyFont="1" applyFill="1" applyBorder="1" applyAlignment="1" applyProtection="1">
      <alignment horizontal="left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textRotation="90" wrapText="1"/>
      <protection locked="0"/>
    </xf>
    <xf numFmtId="0" fontId="6" fillId="7" borderId="14" xfId="0" applyFont="1" applyFill="1" applyBorder="1" applyAlignment="1" applyProtection="1">
      <alignment horizontal="center" vertical="center" textRotation="90" wrapText="1"/>
      <protection locked="0"/>
    </xf>
    <xf numFmtId="0" fontId="6" fillId="7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5" xfId="0" applyFont="1" applyFill="1" applyBorder="1" applyAlignment="1" applyProtection="1">
      <alignment horizontal="center" vertical="center" textRotation="90" wrapText="1"/>
      <protection locked="0"/>
    </xf>
    <xf numFmtId="0" fontId="6" fillId="7" borderId="6" xfId="0" applyFont="1" applyFill="1" applyBorder="1" applyAlignment="1" applyProtection="1">
      <alignment horizontal="center" vertical="center" textRotation="90" wrapText="1"/>
      <protection locked="0"/>
    </xf>
    <xf numFmtId="0" fontId="6" fillId="7" borderId="7" xfId="0" applyFont="1" applyFill="1" applyBorder="1" applyAlignment="1" applyProtection="1">
      <alignment horizontal="center" vertical="center" textRotation="90" wrapText="1"/>
      <protection locked="0"/>
    </xf>
    <xf numFmtId="0" fontId="6" fillId="7" borderId="11" xfId="0" applyFont="1" applyFill="1" applyBorder="1" applyAlignment="1" applyProtection="1">
      <alignment horizontal="center" vertical="center" textRotation="90" wrapText="1"/>
      <protection locked="0"/>
    </xf>
    <xf numFmtId="0" fontId="6" fillId="7" borderId="0" xfId="0" applyFont="1" applyFill="1" applyBorder="1" applyAlignment="1" applyProtection="1">
      <alignment horizontal="center" vertical="center" textRotation="90" wrapText="1"/>
      <protection locked="0"/>
    </xf>
    <xf numFmtId="0" fontId="6" fillId="7" borderId="12" xfId="0" applyFont="1" applyFill="1" applyBorder="1" applyAlignment="1" applyProtection="1">
      <alignment horizontal="center" vertical="center" textRotation="90" wrapText="1"/>
      <protection locked="0"/>
    </xf>
    <xf numFmtId="0" fontId="6" fillId="7" borderId="8" xfId="0" applyFont="1" applyFill="1" applyBorder="1" applyAlignment="1" applyProtection="1">
      <alignment horizontal="center" vertical="center" textRotation="90" wrapText="1"/>
      <protection locked="0"/>
    </xf>
    <xf numFmtId="0" fontId="6" fillId="7" borderId="9" xfId="0" applyFont="1" applyFill="1" applyBorder="1" applyAlignment="1" applyProtection="1">
      <alignment horizontal="center" vertical="center" textRotation="90" wrapText="1"/>
      <protection locked="0"/>
    </xf>
    <xf numFmtId="0" fontId="6" fillId="7" borderId="10" xfId="0" applyFont="1" applyFill="1" applyBorder="1" applyAlignment="1" applyProtection="1">
      <alignment horizontal="center" vertical="center" textRotation="90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textRotation="90" wrapText="1"/>
      <protection locked="0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0" fontId="9" fillId="2" borderId="15" xfId="0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textRotation="90"/>
      <protection locked="0"/>
    </xf>
    <xf numFmtId="0" fontId="9" fillId="2" borderId="15" xfId="0" applyFont="1" applyFill="1" applyBorder="1" applyAlignment="1" applyProtection="1">
      <alignment horizontal="center" vertical="center" textRotation="90"/>
      <protection locked="0"/>
    </xf>
  </cellXfs>
  <cellStyles count="2">
    <cellStyle name="DF" xfId="1"/>
    <cellStyle name="Normal" xfId="0" builtinId="0"/>
  </cellStyles>
  <dxfs count="3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zoomScale="70" zoomScaleNormal="70" workbookViewId="0">
      <selection activeCell="AB10" sqref="AB10"/>
    </sheetView>
  </sheetViews>
  <sheetFormatPr defaultColWidth="9.140625" defaultRowHeight="21" x14ac:dyDescent="0.35"/>
  <cols>
    <col min="1" max="1" width="14.42578125" style="7" customWidth="1"/>
    <col min="2" max="2" width="58.42578125" style="8" customWidth="1"/>
    <col min="3" max="3" width="7" style="1" customWidth="1"/>
    <col min="4" max="4" width="8.7109375" style="1" customWidth="1"/>
    <col min="5" max="5" width="9" style="2" customWidth="1"/>
    <col min="6" max="6" width="11.7109375" style="25" bestFit="1" customWidth="1"/>
    <col min="7" max="7" width="5.5703125" style="2" customWidth="1"/>
    <col min="8" max="8" width="6.140625" style="2" customWidth="1"/>
    <col min="9" max="9" width="7.42578125" style="2" customWidth="1"/>
    <col min="10" max="10" width="13.285156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0" width="7.42578125" style="3" customWidth="1"/>
    <col min="21" max="21" width="5.140625" style="3" customWidth="1"/>
    <col min="22" max="23" width="4.7109375" style="3" customWidth="1"/>
    <col min="24" max="24" width="6.140625" style="3" customWidth="1"/>
    <col min="25" max="32" width="7" style="4" customWidth="1"/>
    <col min="33" max="33" width="8.7109375" style="4" customWidth="1"/>
    <col min="34" max="47" width="7" style="4" customWidth="1"/>
    <col min="48" max="16384" width="9.140625" style="4"/>
  </cols>
  <sheetData>
    <row r="1" spans="1:47" ht="15" customHeight="1" x14ac:dyDescent="0.3">
      <c r="A1" s="28" t="s">
        <v>7</v>
      </c>
      <c r="B1" s="27" t="s">
        <v>36</v>
      </c>
      <c r="K1" s="3"/>
      <c r="L1" s="3"/>
      <c r="M1" s="3"/>
      <c r="N1" s="3"/>
      <c r="O1" s="3"/>
      <c r="P1" s="3"/>
    </row>
    <row r="2" spans="1:47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47" ht="68.25" customHeight="1" x14ac:dyDescent="0.35">
      <c r="A3" s="16"/>
      <c r="B3" s="17"/>
      <c r="C3" s="18"/>
      <c r="D3" s="38" t="s">
        <v>4</v>
      </c>
      <c r="E3" s="39"/>
      <c r="F3" s="40"/>
      <c r="G3" s="48" t="s">
        <v>8</v>
      </c>
      <c r="H3" s="49"/>
      <c r="I3" s="49"/>
      <c r="J3" s="50"/>
      <c r="K3" s="19"/>
      <c r="L3" s="20"/>
      <c r="M3" s="20"/>
      <c r="N3" s="20"/>
      <c r="O3" s="20"/>
      <c r="P3" s="20"/>
      <c r="Q3" s="20"/>
      <c r="R3" s="20"/>
      <c r="S3" s="20"/>
      <c r="T3" s="35" t="s">
        <v>6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7"/>
    </row>
    <row r="4" spans="1:47" ht="35.25" customHeight="1" x14ac:dyDescent="0.35">
      <c r="A4" s="16"/>
      <c r="B4" s="17"/>
      <c r="C4" s="18"/>
      <c r="D4" s="41"/>
      <c r="E4" s="42"/>
      <c r="F4" s="43"/>
      <c r="G4" s="51" t="s">
        <v>20</v>
      </c>
      <c r="H4" s="52"/>
      <c r="I4" s="52"/>
      <c r="J4" s="53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60" t="s">
        <v>28</v>
      </c>
      <c r="U4" s="63" t="s">
        <v>30</v>
      </c>
      <c r="V4" s="64"/>
      <c r="W4" s="65"/>
      <c r="X4" s="72" t="s">
        <v>35</v>
      </c>
      <c r="Y4" s="60" t="s">
        <v>38</v>
      </c>
      <c r="Z4" s="75" t="s">
        <v>80</v>
      </c>
      <c r="AA4" s="75"/>
      <c r="AB4" s="75"/>
      <c r="AC4" s="75"/>
      <c r="AD4" s="75"/>
      <c r="AE4" s="75"/>
      <c r="AF4" s="76"/>
      <c r="AG4" s="81" t="s">
        <v>71</v>
      </c>
      <c r="AH4" s="82" t="s">
        <v>53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4"/>
    </row>
    <row r="5" spans="1:47" ht="35.25" customHeight="1" x14ac:dyDescent="0.35">
      <c r="A5" s="16"/>
      <c r="B5" s="17"/>
      <c r="C5" s="18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61"/>
      <c r="U5" s="66"/>
      <c r="V5" s="67"/>
      <c r="W5" s="68"/>
      <c r="X5" s="73"/>
      <c r="Y5" s="61"/>
      <c r="Z5" s="77"/>
      <c r="AA5" s="77"/>
      <c r="AB5" s="77"/>
      <c r="AC5" s="77"/>
      <c r="AD5" s="77"/>
      <c r="AE5" s="77"/>
      <c r="AF5" s="78"/>
      <c r="AG5" s="81"/>
      <c r="AH5" s="85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7"/>
    </row>
    <row r="6" spans="1:47" ht="35.25" customHeight="1" x14ac:dyDescent="0.35">
      <c r="A6" s="16"/>
      <c r="B6" s="17"/>
      <c r="C6" s="18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62"/>
      <c r="U6" s="69"/>
      <c r="V6" s="70"/>
      <c r="W6" s="71"/>
      <c r="X6" s="74"/>
      <c r="Y6" s="62"/>
      <c r="Z6" s="79"/>
      <c r="AA6" s="79"/>
      <c r="AB6" s="79"/>
      <c r="AC6" s="79"/>
      <c r="AD6" s="79"/>
      <c r="AE6" s="79"/>
      <c r="AF6" s="80"/>
      <c r="AG6" s="81"/>
      <c r="AH6" s="88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90"/>
    </row>
    <row r="7" spans="1:47" s="10" customFormat="1" ht="270" customHeight="1" x14ac:dyDescent="0.25">
      <c r="A7" s="21" t="s">
        <v>3</v>
      </c>
      <c r="B7" s="21" t="s">
        <v>0</v>
      </c>
      <c r="C7" s="22" t="s">
        <v>5</v>
      </c>
      <c r="D7" s="23" t="s">
        <v>1</v>
      </c>
      <c r="E7" s="23" t="s">
        <v>2</v>
      </c>
      <c r="F7" s="23" t="s">
        <v>19</v>
      </c>
      <c r="G7" s="29" t="s">
        <v>21</v>
      </c>
      <c r="H7" s="29" t="s">
        <v>22</v>
      </c>
      <c r="I7" s="29" t="s">
        <v>23</v>
      </c>
      <c r="J7" s="29" t="s">
        <v>24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9" t="s">
        <v>29</v>
      </c>
      <c r="U7" s="9" t="s">
        <v>31</v>
      </c>
      <c r="V7" s="9" t="s">
        <v>32</v>
      </c>
      <c r="W7" s="9" t="s">
        <v>33</v>
      </c>
      <c r="X7" s="9" t="s">
        <v>82</v>
      </c>
      <c r="Y7" s="9" t="s">
        <v>37</v>
      </c>
      <c r="Z7" s="9" t="s">
        <v>39</v>
      </c>
      <c r="AA7" s="9" t="s">
        <v>40</v>
      </c>
      <c r="AB7" s="9" t="s">
        <v>41</v>
      </c>
      <c r="AC7" s="9" t="s">
        <v>42</v>
      </c>
      <c r="AD7" s="9" t="s">
        <v>43</v>
      </c>
      <c r="AE7" s="9" t="s">
        <v>44</v>
      </c>
      <c r="AF7" s="9" t="s">
        <v>45</v>
      </c>
      <c r="AG7" s="9" t="s">
        <v>46</v>
      </c>
      <c r="AH7" s="9" t="s">
        <v>78</v>
      </c>
      <c r="AI7" s="9" t="s">
        <v>47</v>
      </c>
      <c r="AJ7" s="9" t="s">
        <v>69</v>
      </c>
      <c r="AK7" s="9" t="s">
        <v>77</v>
      </c>
      <c r="AL7" s="9" t="s">
        <v>76</v>
      </c>
      <c r="AM7" s="9" t="s">
        <v>70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54</v>
      </c>
      <c r="AT7" s="9" t="s">
        <v>55</v>
      </c>
      <c r="AU7" s="9" t="s">
        <v>56</v>
      </c>
    </row>
    <row r="8" spans="1:47" s="14" customFormat="1" ht="85.5" customHeight="1" x14ac:dyDescent="0.35">
      <c r="A8" s="95" t="s">
        <v>83</v>
      </c>
      <c r="B8" s="11" t="s">
        <v>57</v>
      </c>
      <c r="C8" s="12" t="s">
        <v>75</v>
      </c>
      <c r="D8" s="13" t="s">
        <v>72</v>
      </c>
      <c r="E8" s="13" t="s">
        <v>72</v>
      </c>
      <c r="F8" s="26">
        <f>IFERROR(IF(D8="Alto",3,IF(D8="Médio",2,IF(D8="Baixo",1,"")))+IF(E8="Alto",2,IF(E8="Médio",1,IF(E8="Baixo",0,""))),"")</f>
        <v>5</v>
      </c>
      <c r="G8" s="30" t="s">
        <v>75</v>
      </c>
      <c r="H8" s="32" t="s">
        <v>75</v>
      </c>
      <c r="I8" s="32" t="s">
        <v>75</v>
      </c>
      <c r="J8" s="32"/>
      <c r="K8" s="12"/>
      <c r="L8" s="12"/>
      <c r="M8" s="12"/>
      <c r="N8" s="33" t="s">
        <v>75</v>
      </c>
      <c r="O8" s="12" t="s">
        <v>75</v>
      </c>
      <c r="P8" s="12"/>
      <c r="Q8" s="12" t="s">
        <v>75</v>
      </c>
      <c r="R8" s="12"/>
      <c r="S8" s="12" t="s">
        <v>75</v>
      </c>
      <c r="T8" s="12" t="s">
        <v>75</v>
      </c>
      <c r="U8" s="12"/>
      <c r="V8" s="12"/>
      <c r="W8" s="12"/>
      <c r="X8" s="12"/>
      <c r="Y8" s="12"/>
      <c r="Z8" s="12" t="s">
        <v>75</v>
      </c>
      <c r="AA8" s="12" t="s">
        <v>75</v>
      </c>
      <c r="AB8" s="12" t="s">
        <v>75</v>
      </c>
      <c r="AC8" s="12" t="s">
        <v>75</v>
      </c>
      <c r="AD8" s="12" t="s">
        <v>75</v>
      </c>
      <c r="AE8" s="12"/>
      <c r="AF8" s="12" t="s">
        <v>75</v>
      </c>
      <c r="AG8" s="12" t="s">
        <v>75</v>
      </c>
      <c r="AH8" s="12" t="s">
        <v>75</v>
      </c>
      <c r="AI8" s="12" t="s">
        <v>75</v>
      </c>
      <c r="AJ8" s="12"/>
      <c r="AK8" s="12"/>
      <c r="AL8" s="12"/>
      <c r="AM8" s="12"/>
      <c r="AN8" s="12" t="s">
        <v>75</v>
      </c>
      <c r="AO8" s="12"/>
      <c r="AP8" s="12"/>
      <c r="AQ8" s="12" t="s">
        <v>75</v>
      </c>
      <c r="AR8" s="12"/>
      <c r="AS8" s="12"/>
      <c r="AT8" s="12"/>
      <c r="AU8" s="12" t="s">
        <v>75</v>
      </c>
    </row>
    <row r="9" spans="1:47" s="14" customFormat="1" ht="85.5" customHeight="1" x14ac:dyDescent="0.35">
      <c r="A9" s="96"/>
      <c r="B9" s="11" t="s">
        <v>58</v>
      </c>
      <c r="C9" s="12" t="s">
        <v>75</v>
      </c>
      <c r="D9" s="13" t="s">
        <v>72</v>
      </c>
      <c r="E9" s="13" t="s">
        <v>72</v>
      </c>
      <c r="F9" s="26">
        <f>IFERROR(IF(D9="Alto",3,IF(D9="Médio",2,IF(D9="Baixo",1,"")))+IF(E9="Alto",2,IF(E9="Médio",1,IF(E9="Baixo",0,""))),"")</f>
        <v>5</v>
      </c>
      <c r="G9" s="12" t="s">
        <v>75</v>
      </c>
      <c r="H9" s="12" t="s">
        <v>75</v>
      </c>
      <c r="I9" s="12" t="s">
        <v>75</v>
      </c>
      <c r="J9" s="12"/>
      <c r="K9" s="12"/>
      <c r="L9" s="12"/>
      <c r="M9" s="12"/>
      <c r="N9" s="12" t="s">
        <v>75</v>
      </c>
      <c r="O9" s="12" t="s">
        <v>75</v>
      </c>
      <c r="P9" s="12"/>
      <c r="Q9" s="12" t="s">
        <v>75</v>
      </c>
      <c r="R9" s="12"/>
      <c r="S9" s="12" t="s">
        <v>75</v>
      </c>
      <c r="T9" s="12"/>
      <c r="U9" s="12"/>
      <c r="V9" s="12"/>
      <c r="W9" s="12"/>
      <c r="X9" s="12" t="s">
        <v>75</v>
      </c>
      <c r="Y9" s="12" t="s">
        <v>75</v>
      </c>
      <c r="Z9" s="12"/>
      <c r="AA9" s="12" t="s">
        <v>75</v>
      </c>
      <c r="AB9" s="12" t="s">
        <v>75</v>
      </c>
      <c r="AC9" s="12" t="s">
        <v>75</v>
      </c>
      <c r="AD9" s="12" t="s">
        <v>75</v>
      </c>
      <c r="AE9" s="12" t="s">
        <v>75</v>
      </c>
      <c r="AF9" s="12"/>
      <c r="AG9" s="12" t="s">
        <v>75</v>
      </c>
      <c r="AH9" s="12" t="s">
        <v>75</v>
      </c>
      <c r="AI9" s="12"/>
      <c r="AJ9" s="12"/>
      <c r="AK9" s="12"/>
      <c r="AL9" s="12"/>
      <c r="AM9" s="12"/>
      <c r="AN9" s="12" t="s">
        <v>75</v>
      </c>
      <c r="AO9" s="12"/>
      <c r="AP9" s="12"/>
      <c r="AQ9" s="12" t="s">
        <v>75</v>
      </c>
      <c r="AR9" s="12"/>
      <c r="AS9" s="12" t="s">
        <v>75</v>
      </c>
      <c r="AT9" s="12"/>
      <c r="AU9" s="12" t="s">
        <v>75</v>
      </c>
    </row>
    <row r="10" spans="1:47" s="14" customFormat="1" ht="85.5" customHeight="1" x14ac:dyDescent="0.35">
      <c r="A10" s="97"/>
      <c r="B10" s="11" t="s">
        <v>34</v>
      </c>
      <c r="C10" s="12" t="s">
        <v>75</v>
      </c>
      <c r="D10" s="13" t="s">
        <v>72</v>
      </c>
      <c r="E10" s="13" t="s">
        <v>72</v>
      </c>
      <c r="F10" s="26">
        <f>IFERROR(IF(D9="Alto",3,IF(D10="Médio",2,IF(D10="Baixo",1,"")))+IF(E10="Alto",2,IF(E10="Médio",1,IF(E10="Baixo",0,""))),"")</f>
        <v>5</v>
      </c>
      <c r="G10" s="12" t="s">
        <v>75</v>
      </c>
      <c r="H10" s="12" t="s">
        <v>75</v>
      </c>
      <c r="I10" s="12" t="s">
        <v>75</v>
      </c>
      <c r="J10" s="12"/>
      <c r="K10" s="12"/>
      <c r="L10" s="12"/>
      <c r="M10" s="12" t="s">
        <v>75</v>
      </c>
      <c r="N10" s="12" t="s">
        <v>75</v>
      </c>
      <c r="O10" s="12" t="s">
        <v>75</v>
      </c>
      <c r="P10" s="12"/>
      <c r="Q10" s="12" t="s">
        <v>75</v>
      </c>
      <c r="R10" s="12"/>
      <c r="S10" s="12" t="s">
        <v>75</v>
      </c>
      <c r="T10" s="12"/>
      <c r="U10" s="12"/>
      <c r="V10" s="12"/>
      <c r="W10" s="12"/>
      <c r="X10" s="12" t="s">
        <v>75</v>
      </c>
      <c r="Y10" s="12" t="s">
        <v>75</v>
      </c>
      <c r="Z10" s="12"/>
      <c r="AA10" s="12" t="s">
        <v>75</v>
      </c>
      <c r="AB10" s="12" t="s">
        <v>75</v>
      </c>
      <c r="AC10" s="12" t="s">
        <v>75</v>
      </c>
      <c r="AD10" s="12"/>
      <c r="AE10" s="12"/>
      <c r="AF10" s="12"/>
      <c r="AG10" s="12" t="s">
        <v>75</v>
      </c>
      <c r="AH10" s="12" t="s">
        <v>75</v>
      </c>
      <c r="AI10" s="12"/>
      <c r="AJ10" s="12"/>
      <c r="AK10" s="12" t="s">
        <v>75</v>
      </c>
      <c r="AL10" s="12" t="s">
        <v>75</v>
      </c>
      <c r="AM10" s="12" t="s">
        <v>75</v>
      </c>
      <c r="AN10" s="12" t="s">
        <v>75</v>
      </c>
      <c r="AO10" s="12"/>
      <c r="AP10" s="12"/>
      <c r="AQ10" s="12"/>
      <c r="AR10" s="12" t="s">
        <v>75</v>
      </c>
      <c r="AS10" s="12" t="s">
        <v>75</v>
      </c>
      <c r="AT10" s="12"/>
      <c r="AU10" s="12" t="s">
        <v>75</v>
      </c>
    </row>
    <row r="11" spans="1:47" s="14" customFormat="1" ht="85.5" customHeight="1" x14ac:dyDescent="0.35">
      <c r="A11" s="98" t="s">
        <v>84</v>
      </c>
      <c r="B11" s="11" t="s">
        <v>59</v>
      </c>
      <c r="C11" s="12" t="s">
        <v>75</v>
      </c>
      <c r="D11" s="13" t="s">
        <v>72</v>
      </c>
      <c r="E11" s="13" t="s">
        <v>72</v>
      </c>
      <c r="F11" s="26">
        <f>IFERROR(IF(D9="Alto",3,IF(D11="Médio",2,IF(D11="Baixo",1,"")))+IF(E11="Alto",2,IF(E11="Médio",1,IF(E11="Baixo",0,""))),"")</f>
        <v>5</v>
      </c>
      <c r="G11" s="12" t="s">
        <v>75</v>
      </c>
      <c r="H11" s="12" t="s">
        <v>75</v>
      </c>
      <c r="I11" s="12" t="s">
        <v>75</v>
      </c>
      <c r="J11" s="13"/>
      <c r="K11" s="12"/>
      <c r="L11" s="12"/>
      <c r="M11" s="12"/>
      <c r="N11" s="12" t="s">
        <v>75</v>
      </c>
      <c r="O11" s="12" t="s">
        <v>75</v>
      </c>
      <c r="P11" s="12"/>
      <c r="Q11" s="12" t="s">
        <v>75</v>
      </c>
      <c r="R11" s="12"/>
      <c r="S11" s="12"/>
      <c r="T11" s="12" t="s">
        <v>75</v>
      </c>
      <c r="U11" s="12" t="s">
        <v>75</v>
      </c>
      <c r="V11" s="12"/>
      <c r="W11" s="12"/>
      <c r="X11" s="12"/>
      <c r="Y11" s="12"/>
      <c r="Z11" s="12" t="s">
        <v>75</v>
      </c>
      <c r="AA11" s="12" t="s">
        <v>75</v>
      </c>
      <c r="AB11" s="12" t="s">
        <v>75</v>
      </c>
      <c r="AC11" s="12" t="s">
        <v>75</v>
      </c>
      <c r="AD11" s="12" t="s">
        <v>75</v>
      </c>
      <c r="AE11" s="12" t="s">
        <v>75</v>
      </c>
      <c r="AF11" s="12"/>
      <c r="AG11" s="12" t="s">
        <v>75</v>
      </c>
      <c r="AH11" s="12" t="s">
        <v>75</v>
      </c>
      <c r="AI11" s="12" t="s">
        <v>75</v>
      </c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 t="s">
        <v>75</v>
      </c>
      <c r="AU11" s="12" t="s">
        <v>75</v>
      </c>
    </row>
    <row r="12" spans="1:47" s="14" customFormat="1" ht="85.5" customHeight="1" x14ac:dyDescent="0.35">
      <c r="A12" s="99"/>
      <c r="B12" s="11" t="s">
        <v>60</v>
      </c>
      <c r="C12" s="12" t="s">
        <v>75</v>
      </c>
      <c r="D12" s="13" t="s">
        <v>72</v>
      </c>
      <c r="E12" s="13" t="s">
        <v>72</v>
      </c>
      <c r="F12" s="26">
        <f>IFERROR(IF(D9="Alto",3,IF(D12="Médio",2,IF(D12="Baixo",1,"")))+IF(E12="Alto",2,IF(E12="Médio",1,IF(E12="Baixo",0,""))),"")</f>
        <v>5</v>
      </c>
      <c r="G12" s="12" t="s">
        <v>75</v>
      </c>
      <c r="H12" s="12" t="s">
        <v>75</v>
      </c>
      <c r="I12" s="12" t="s">
        <v>75</v>
      </c>
      <c r="J12" s="12"/>
      <c r="K12" s="12"/>
      <c r="L12" s="12"/>
      <c r="M12" s="12" t="s">
        <v>75</v>
      </c>
      <c r="N12" s="12" t="s">
        <v>75</v>
      </c>
      <c r="O12" s="12" t="s">
        <v>75</v>
      </c>
      <c r="P12" s="12"/>
      <c r="Q12" s="12" t="s">
        <v>75</v>
      </c>
      <c r="R12" s="12"/>
      <c r="S12" s="12" t="s">
        <v>75</v>
      </c>
      <c r="T12" s="12" t="s">
        <v>75</v>
      </c>
      <c r="U12" s="12"/>
      <c r="V12" s="12"/>
      <c r="W12" s="12"/>
      <c r="X12" s="12" t="s">
        <v>75</v>
      </c>
      <c r="Y12" s="12" t="s">
        <v>75</v>
      </c>
      <c r="Z12" s="12" t="s">
        <v>75</v>
      </c>
      <c r="AA12" s="12" t="s">
        <v>75</v>
      </c>
      <c r="AB12" s="12" t="s">
        <v>75</v>
      </c>
      <c r="AC12" s="12" t="s">
        <v>75</v>
      </c>
      <c r="AD12" s="12" t="s">
        <v>75</v>
      </c>
      <c r="AE12" s="12"/>
      <c r="AF12" s="12"/>
      <c r="AG12" s="12" t="s">
        <v>75</v>
      </c>
      <c r="AH12" s="12" t="s">
        <v>75</v>
      </c>
      <c r="AI12" s="12"/>
      <c r="AJ12" s="12"/>
      <c r="AK12" s="12"/>
      <c r="AL12" s="12"/>
      <c r="AM12" s="12"/>
      <c r="AN12" s="12"/>
      <c r="AO12" s="12"/>
      <c r="AP12" s="12"/>
      <c r="AQ12" s="12" t="s">
        <v>75</v>
      </c>
      <c r="AR12" s="12"/>
      <c r="AS12" s="12" t="s">
        <v>75</v>
      </c>
      <c r="AT12" s="12"/>
      <c r="AU12" s="12" t="s">
        <v>75</v>
      </c>
    </row>
    <row r="13" spans="1:47" s="14" customFormat="1" ht="51.75" customHeight="1" x14ac:dyDescent="0.35">
      <c r="A13" s="91" t="s">
        <v>25</v>
      </c>
      <c r="B13" s="11" t="s">
        <v>68</v>
      </c>
      <c r="C13" s="12"/>
      <c r="D13" s="13" t="s">
        <v>72</v>
      </c>
      <c r="E13" s="13" t="s">
        <v>72</v>
      </c>
      <c r="F13" s="26">
        <f>IFERROR(IF(D13="Alto",3,IF(D13="Médio",2,IF(D13="Baixo",1,"")))+IF(E13="Alto",2,IF(E13="Médio",1,IF(E13="Baixo",0,""))),"")</f>
        <v>5</v>
      </c>
      <c r="G13" s="12" t="s">
        <v>75</v>
      </c>
      <c r="H13" s="12" t="s">
        <v>75</v>
      </c>
      <c r="I13" s="12" t="s">
        <v>75</v>
      </c>
      <c r="J13" s="13"/>
      <c r="K13" s="12"/>
      <c r="L13" s="12"/>
      <c r="M13" s="12" t="s">
        <v>75</v>
      </c>
      <c r="N13" s="12" t="s">
        <v>75</v>
      </c>
      <c r="O13" s="12" t="s">
        <v>75</v>
      </c>
      <c r="P13" s="12"/>
      <c r="Q13" s="12" t="s">
        <v>75</v>
      </c>
      <c r="R13" s="12"/>
      <c r="S13" s="12" t="s">
        <v>75</v>
      </c>
      <c r="T13" s="12" t="s">
        <v>75</v>
      </c>
      <c r="U13" s="12"/>
      <c r="V13" s="12"/>
      <c r="W13" s="12"/>
      <c r="X13" s="12" t="s">
        <v>75</v>
      </c>
      <c r="Y13" s="12" t="s">
        <v>75</v>
      </c>
      <c r="Z13" s="12" t="s">
        <v>75</v>
      </c>
      <c r="AA13" s="12" t="s">
        <v>75</v>
      </c>
      <c r="AB13" s="12" t="s">
        <v>75</v>
      </c>
      <c r="AC13" s="12" t="s">
        <v>75</v>
      </c>
      <c r="AD13" s="12" t="s">
        <v>75</v>
      </c>
      <c r="AE13" s="12" t="s">
        <v>75</v>
      </c>
      <c r="AF13" s="12" t="s">
        <v>75</v>
      </c>
      <c r="AG13" s="12" t="s">
        <v>75</v>
      </c>
      <c r="AH13" s="12" t="s">
        <v>75</v>
      </c>
      <c r="AI13" s="12"/>
      <c r="AJ13" s="12"/>
      <c r="AK13" s="12"/>
      <c r="AL13" s="12"/>
      <c r="AM13" s="12"/>
      <c r="AN13" s="12"/>
      <c r="AO13" s="12"/>
      <c r="AP13" s="12" t="s">
        <v>75</v>
      </c>
      <c r="AQ13" s="12" t="s">
        <v>75</v>
      </c>
      <c r="AR13" s="12"/>
      <c r="AS13" s="12" t="s">
        <v>75</v>
      </c>
      <c r="AT13" s="12"/>
      <c r="AU13" s="12" t="s">
        <v>75</v>
      </c>
    </row>
    <row r="14" spans="1:47" s="14" customFormat="1" ht="50.25" customHeight="1" x14ac:dyDescent="0.35">
      <c r="A14" s="94"/>
      <c r="B14" s="11" t="s">
        <v>81</v>
      </c>
      <c r="C14" s="12"/>
      <c r="D14" s="13" t="s">
        <v>72</v>
      </c>
      <c r="E14" s="13" t="s">
        <v>72</v>
      </c>
      <c r="F14" s="31">
        <f>IFERROR(IF(D14="Alto",3,IF(D14="Médio",2,IF(D14="Baixo",1,"")))+IF(E14="Alto",2,IF(E14="Médio",1,IF(E14="Baixo",0,""))),"")</f>
        <v>5</v>
      </c>
      <c r="G14" s="12" t="s">
        <v>75</v>
      </c>
      <c r="H14" s="12" t="s">
        <v>75</v>
      </c>
      <c r="I14" s="12" t="s">
        <v>75</v>
      </c>
      <c r="J14" s="13"/>
      <c r="K14" s="12"/>
      <c r="L14" s="12"/>
      <c r="M14" s="12" t="s">
        <v>75</v>
      </c>
      <c r="N14" s="12" t="s">
        <v>75</v>
      </c>
      <c r="O14" s="12" t="s">
        <v>75</v>
      </c>
      <c r="P14" s="12"/>
      <c r="Q14" s="12" t="s">
        <v>75</v>
      </c>
      <c r="R14" s="12"/>
      <c r="S14" s="12" t="s">
        <v>75</v>
      </c>
      <c r="T14" s="12" t="s">
        <v>75</v>
      </c>
      <c r="U14" s="12"/>
      <c r="V14" s="12"/>
      <c r="W14" s="12"/>
      <c r="X14" s="12" t="s">
        <v>75</v>
      </c>
      <c r="Y14" s="12" t="s">
        <v>75</v>
      </c>
      <c r="Z14" s="12" t="s">
        <v>75</v>
      </c>
      <c r="AA14" s="12" t="s">
        <v>75</v>
      </c>
      <c r="AB14" s="12" t="s">
        <v>75</v>
      </c>
      <c r="AC14" s="12" t="s">
        <v>75</v>
      </c>
      <c r="AD14" s="12" t="s">
        <v>75</v>
      </c>
      <c r="AE14" s="12" t="s">
        <v>75</v>
      </c>
      <c r="AF14" s="12" t="s">
        <v>75</v>
      </c>
      <c r="AG14" s="12" t="s">
        <v>75</v>
      </c>
      <c r="AH14" s="12" t="s">
        <v>75</v>
      </c>
      <c r="AI14" s="12"/>
      <c r="AJ14" s="12"/>
      <c r="AK14" s="12" t="s">
        <v>75</v>
      </c>
      <c r="AL14" s="12"/>
      <c r="AM14" s="12"/>
      <c r="AN14" s="12"/>
      <c r="AO14" s="12" t="s">
        <v>75</v>
      </c>
      <c r="AP14" s="12" t="s">
        <v>75</v>
      </c>
      <c r="AQ14" s="12" t="s">
        <v>75</v>
      </c>
      <c r="AR14" s="12"/>
      <c r="AS14" s="12" t="s">
        <v>75</v>
      </c>
      <c r="AT14" s="12"/>
      <c r="AU14" s="12" t="s">
        <v>75</v>
      </c>
    </row>
    <row r="15" spans="1:47" s="14" customFormat="1" ht="34.5" customHeight="1" x14ac:dyDescent="0.35">
      <c r="A15" s="93"/>
      <c r="B15" s="11" t="s">
        <v>65</v>
      </c>
      <c r="C15" s="12" t="s">
        <v>75</v>
      </c>
      <c r="D15" s="13" t="s">
        <v>72</v>
      </c>
      <c r="E15" s="13" t="s">
        <v>72</v>
      </c>
      <c r="F15" s="26">
        <f>IFERROR(IF(D15="Alto",3,IF(D15="Médio",2,IF(D15="Baixo",1,"")))+IF(E15="Alto",2,IF(E15="Médio",1,IF(E15="Baixo",0,""))),"")</f>
        <v>5</v>
      </c>
      <c r="G15" s="12" t="s">
        <v>75</v>
      </c>
      <c r="H15" s="12" t="s">
        <v>75</v>
      </c>
      <c r="I15" s="12" t="s">
        <v>75</v>
      </c>
      <c r="J15" s="13"/>
      <c r="K15" s="12"/>
      <c r="L15" s="12"/>
      <c r="M15" s="12"/>
      <c r="N15" s="12" t="s">
        <v>75</v>
      </c>
      <c r="O15" s="12" t="s">
        <v>75</v>
      </c>
      <c r="P15" s="12"/>
      <c r="Q15" s="12" t="s">
        <v>75</v>
      </c>
      <c r="R15" s="12"/>
      <c r="S15" s="12" t="s">
        <v>75</v>
      </c>
      <c r="T15" s="12"/>
      <c r="U15" s="12"/>
      <c r="V15" s="12"/>
      <c r="W15" s="12"/>
      <c r="X15" s="12" t="s">
        <v>75</v>
      </c>
      <c r="Y15" s="12" t="s">
        <v>75</v>
      </c>
      <c r="Z15" s="12" t="s">
        <v>75</v>
      </c>
      <c r="AA15" s="12" t="s">
        <v>75</v>
      </c>
      <c r="AB15" s="12" t="s">
        <v>75</v>
      </c>
      <c r="AC15" s="12" t="s">
        <v>75</v>
      </c>
      <c r="AD15" s="12" t="s">
        <v>75</v>
      </c>
      <c r="AE15" s="12" t="s">
        <v>75</v>
      </c>
      <c r="AF15" s="12"/>
      <c r="AG15" s="12" t="s">
        <v>75</v>
      </c>
      <c r="AH15" s="12" t="s">
        <v>75</v>
      </c>
      <c r="AI15" s="12" t="s">
        <v>75</v>
      </c>
      <c r="AJ15" s="12"/>
      <c r="AK15" s="12" t="s">
        <v>75</v>
      </c>
      <c r="AL15" s="12"/>
      <c r="AM15" s="12"/>
      <c r="AN15" s="12" t="s">
        <v>75</v>
      </c>
      <c r="AO15" s="12" t="s">
        <v>75</v>
      </c>
      <c r="AP15" s="12" t="s">
        <v>75</v>
      </c>
      <c r="AQ15" s="12" t="s">
        <v>75</v>
      </c>
      <c r="AR15" s="12"/>
      <c r="AS15" s="12" t="s">
        <v>75</v>
      </c>
      <c r="AT15" s="12"/>
      <c r="AU15" s="12" t="s">
        <v>75</v>
      </c>
    </row>
    <row r="16" spans="1:47" s="14" customFormat="1" ht="79.5" customHeight="1" x14ac:dyDescent="0.35">
      <c r="A16" s="100" t="s">
        <v>86</v>
      </c>
      <c r="B16" s="101" t="s">
        <v>66</v>
      </c>
      <c r="C16" s="102" t="s">
        <v>75</v>
      </c>
      <c r="D16" s="103" t="s">
        <v>72</v>
      </c>
      <c r="E16" s="103" t="s">
        <v>72</v>
      </c>
      <c r="F16" s="34">
        <f>IFERROR(IF(D16="Alto",3,IF(D16="Médio",2,IF(D16="Baixo",1,"")))+IF(E16="Alto",2,IF(E16="Médio",1,IF(E16="Baixo",0,""))),"")</f>
        <v>5</v>
      </c>
      <c r="G16" s="102" t="s">
        <v>87</v>
      </c>
      <c r="H16" s="102" t="s">
        <v>87</v>
      </c>
      <c r="I16" s="102" t="s">
        <v>87</v>
      </c>
      <c r="J16" s="102" t="s">
        <v>87</v>
      </c>
      <c r="K16" s="102"/>
      <c r="L16" s="102"/>
      <c r="M16" s="102"/>
      <c r="N16" s="102" t="s">
        <v>75</v>
      </c>
      <c r="O16" s="102" t="s">
        <v>75</v>
      </c>
      <c r="P16" s="102" t="s">
        <v>75</v>
      </c>
      <c r="Q16" s="102" t="s">
        <v>75</v>
      </c>
      <c r="R16" s="102"/>
      <c r="S16" s="102"/>
      <c r="T16" s="102" t="s">
        <v>75</v>
      </c>
      <c r="U16" s="102"/>
      <c r="V16" s="102" t="s">
        <v>75</v>
      </c>
      <c r="W16" s="102"/>
      <c r="X16" s="102" t="s">
        <v>75</v>
      </c>
      <c r="Y16" s="102"/>
      <c r="Z16" s="102" t="s">
        <v>75</v>
      </c>
      <c r="AA16" s="102" t="s">
        <v>75</v>
      </c>
      <c r="AB16" s="102" t="s">
        <v>75</v>
      </c>
      <c r="AC16" s="102" t="s">
        <v>75</v>
      </c>
      <c r="AD16" s="102"/>
      <c r="AE16" s="102"/>
      <c r="AF16" s="102"/>
      <c r="AG16" s="102"/>
      <c r="AH16" s="102" t="s">
        <v>75</v>
      </c>
      <c r="AI16" s="102" t="s">
        <v>75</v>
      </c>
      <c r="AJ16" s="102" t="s">
        <v>75</v>
      </c>
      <c r="AK16" s="102"/>
      <c r="AL16" s="102"/>
      <c r="AM16" s="102" t="s">
        <v>75</v>
      </c>
      <c r="AN16" s="102"/>
      <c r="AO16" s="102"/>
      <c r="AP16" s="102"/>
      <c r="AQ16" s="102"/>
      <c r="AR16" s="102" t="s">
        <v>75</v>
      </c>
      <c r="AS16" s="102" t="s">
        <v>75</v>
      </c>
      <c r="AT16" s="102"/>
      <c r="AU16" s="102" t="s">
        <v>75</v>
      </c>
    </row>
    <row r="17" spans="1:47" s="14" customFormat="1" ht="71.25" customHeight="1" x14ac:dyDescent="0.35">
      <c r="A17" s="104"/>
      <c r="B17" s="101" t="s">
        <v>62</v>
      </c>
      <c r="C17" s="102" t="s">
        <v>75</v>
      </c>
      <c r="D17" s="103" t="s">
        <v>72</v>
      </c>
      <c r="E17" s="103" t="s">
        <v>72</v>
      </c>
      <c r="F17" s="26">
        <f t="shared" ref="F17:F20" si="0">IFERROR(IF(D17="Alto",3,IF(D17="Médio",2,IF(D17="Baixo",1,"")))+IF(E17="Alto",2,IF(E17="Médio",1,IF(E17="Baixo",0,""))),"")</f>
        <v>5</v>
      </c>
      <c r="G17" s="102" t="s">
        <v>75</v>
      </c>
      <c r="H17" s="102" t="s">
        <v>75</v>
      </c>
      <c r="I17" s="102" t="s">
        <v>75</v>
      </c>
      <c r="J17" s="102" t="s">
        <v>87</v>
      </c>
      <c r="K17" s="102"/>
      <c r="L17" s="102"/>
      <c r="M17" s="102"/>
      <c r="N17" s="102" t="s">
        <v>75</v>
      </c>
      <c r="O17" s="102" t="s">
        <v>75</v>
      </c>
      <c r="P17" s="102" t="s">
        <v>75</v>
      </c>
      <c r="Q17" s="102" t="s">
        <v>75</v>
      </c>
      <c r="R17" s="102"/>
      <c r="S17" s="102"/>
      <c r="T17" s="102" t="s">
        <v>75</v>
      </c>
      <c r="U17" s="102"/>
      <c r="V17" s="102" t="s">
        <v>75</v>
      </c>
      <c r="W17" s="102" t="s">
        <v>75</v>
      </c>
      <c r="X17" s="102" t="s">
        <v>75</v>
      </c>
      <c r="Y17" s="102"/>
      <c r="Z17" s="102" t="s">
        <v>75</v>
      </c>
      <c r="AA17" s="102" t="s">
        <v>75</v>
      </c>
      <c r="AB17" s="102" t="s">
        <v>75</v>
      </c>
      <c r="AC17" s="102" t="s">
        <v>75</v>
      </c>
      <c r="AD17" s="102"/>
      <c r="AE17" s="102"/>
      <c r="AF17" s="102"/>
      <c r="AG17" s="102"/>
      <c r="AH17" s="102" t="s">
        <v>75</v>
      </c>
      <c r="AI17" s="102" t="s">
        <v>75</v>
      </c>
      <c r="AJ17" s="102" t="s">
        <v>75</v>
      </c>
      <c r="AK17" s="102"/>
      <c r="AL17" s="102"/>
      <c r="AM17" s="102" t="s">
        <v>75</v>
      </c>
      <c r="AN17" s="102"/>
      <c r="AO17" s="102"/>
      <c r="AP17" s="102"/>
      <c r="AQ17" s="102"/>
      <c r="AR17" s="102" t="s">
        <v>75</v>
      </c>
      <c r="AS17" s="102" t="s">
        <v>75</v>
      </c>
      <c r="AT17" s="102"/>
      <c r="AU17" s="102" t="s">
        <v>75</v>
      </c>
    </row>
    <row r="18" spans="1:47" s="14" customFormat="1" ht="79.5" customHeight="1" x14ac:dyDescent="0.35">
      <c r="A18" s="105"/>
      <c r="B18" s="101" t="s">
        <v>85</v>
      </c>
      <c r="C18" s="102" t="s">
        <v>75</v>
      </c>
      <c r="D18" s="103" t="s">
        <v>72</v>
      </c>
      <c r="E18" s="103" t="s">
        <v>72</v>
      </c>
      <c r="F18" s="26">
        <f t="shared" si="0"/>
        <v>5</v>
      </c>
      <c r="G18" s="102" t="s">
        <v>87</v>
      </c>
      <c r="H18" s="102" t="s">
        <v>87</v>
      </c>
      <c r="I18" s="102" t="s">
        <v>87</v>
      </c>
      <c r="J18" s="102" t="s">
        <v>87</v>
      </c>
      <c r="K18" s="102"/>
      <c r="L18" s="102"/>
      <c r="M18" s="102"/>
      <c r="N18" s="102" t="s">
        <v>75</v>
      </c>
      <c r="O18" s="102" t="s">
        <v>75</v>
      </c>
      <c r="P18" s="102" t="s">
        <v>75</v>
      </c>
      <c r="Q18" s="102" t="s">
        <v>75</v>
      </c>
      <c r="R18" s="102"/>
      <c r="S18" s="102"/>
      <c r="T18" s="102" t="s">
        <v>75</v>
      </c>
      <c r="U18" s="102"/>
      <c r="V18" s="102" t="s">
        <v>75</v>
      </c>
      <c r="W18" s="102"/>
      <c r="X18" s="102" t="s">
        <v>75</v>
      </c>
      <c r="Y18" s="102"/>
      <c r="Z18" s="102" t="s">
        <v>75</v>
      </c>
      <c r="AA18" s="102" t="s">
        <v>75</v>
      </c>
      <c r="AB18" s="102" t="s">
        <v>75</v>
      </c>
      <c r="AC18" s="102" t="s">
        <v>75</v>
      </c>
      <c r="AD18" s="102"/>
      <c r="AE18" s="102"/>
      <c r="AF18" s="102"/>
      <c r="AG18" s="102"/>
      <c r="AH18" s="102" t="s">
        <v>75</v>
      </c>
      <c r="AI18" s="102" t="s">
        <v>75</v>
      </c>
      <c r="AJ18" s="102" t="s">
        <v>75</v>
      </c>
      <c r="AK18" s="102"/>
      <c r="AL18" s="102"/>
      <c r="AM18" s="102" t="s">
        <v>75</v>
      </c>
      <c r="AN18" s="102"/>
      <c r="AO18" s="102"/>
      <c r="AP18" s="102"/>
      <c r="AQ18" s="102"/>
      <c r="AR18" s="102" t="s">
        <v>75</v>
      </c>
      <c r="AS18" s="102" t="s">
        <v>75</v>
      </c>
      <c r="AT18" s="102"/>
      <c r="AU18" s="102" t="s">
        <v>75</v>
      </c>
    </row>
    <row r="19" spans="1:47" s="14" customFormat="1" ht="120.75" customHeight="1" x14ac:dyDescent="0.35">
      <c r="A19" s="91" t="s">
        <v>26</v>
      </c>
      <c r="B19" s="11" t="s">
        <v>67</v>
      </c>
      <c r="C19" s="12"/>
      <c r="D19" s="13" t="s">
        <v>72</v>
      </c>
      <c r="E19" s="13" t="s">
        <v>72</v>
      </c>
      <c r="F19" s="26">
        <f>IFERROR(IF(D19="Alto",3,IF(D19="Médio",2,IF(D19="Baixo",1,"")))+IF(E19="Alto",2,IF(E19="Médio",1,IF(E19="Baixo",0,""))),"")</f>
        <v>5</v>
      </c>
      <c r="G19" s="12" t="s">
        <v>75</v>
      </c>
      <c r="H19" s="12" t="s">
        <v>75</v>
      </c>
      <c r="I19" s="12" t="s">
        <v>75</v>
      </c>
      <c r="J19" s="12" t="s">
        <v>75</v>
      </c>
      <c r="K19" s="12"/>
      <c r="L19" s="12"/>
      <c r="M19" s="12"/>
      <c r="N19" s="12" t="s">
        <v>75</v>
      </c>
      <c r="O19" s="12" t="s">
        <v>75</v>
      </c>
      <c r="P19" s="12"/>
      <c r="Q19" s="12" t="s">
        <v>75</v>
      </c>
      <c r="R19" s="12"/>
      <c r="S19" s="12"/>
      <c r="T19" s="12" t="s">
        <v>75</v>
      </c>
      <c r="U19" s="12"/>
      <c r="V19" s="12"/>
      <c r="W19" s="12"/>
      <c r="X19" s="12" t="s">
        <v>75</v>
      </c>
      <c r="Y19" s="12" t="s">
        <v>75</v>
      </c>
      <c r="Z19" s="12" t="s">
        <v>75</v>
      </c>
      <c r="AA19" s="12" t="s">
        <v>75</v>
      </c>
      <c r="AB19" s="12" t="s">
        <v>75</v>
      </c>
      <c r="AC19" s="12" t="s">
        <v>75</v>
      </c>
      <c r="AD19" s="12" t="s">
        <v>75</v>
      </c>
      <c r="AE19" s="12"/>
      <c r="AF19" s="12" t="s">
        <v>75</v>
      </c>
      <c r="AG19" s="12" t="s">
        <v>75</v>
      </c>
      <c r="AH19" s="12" t="s">
        <v>75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 t="s">
        <v>75</v>
      </c>
    </row>
    <row r="20" spans="1:47" s="14" customFormat="1" ht="53.25" customHeight="1" x14ac:dyDescent="0.35">
      <c r="A20" s="92"/>
      <c r="B20" s="11" t="s">
        <v>79</v>
      </c>
      <c r="C20" s="12"/>
      <c r="D20" s="13" t="s">
        <v>73</v>
      </c>
      <c r="E20" s="13" t="s">
        <v>74</v>
      </c>
      <c r="F20" s="26">
        <f t="shared" si="0"/>
        <v>2</v>
      </c>
      <c r="G20" s="12" t="s">
        <v>75</v>
      </c>
      <c r="H20" s="12" t="s">
        <v>75</v>
      </c>
      <c r="I20" s="12" t="s">
        <v>75</v>
      </c>
      <c r="J20" s="13"/>
      <c r="K20" s="12"/>
      <c r="L20" s="12"/>
      <c r="M20" s="12"/>
      <c r="N20" s="12" t="s">
        <v>75</v>
      </c>
      <c r="O20" s="12" t="s">
        <v>75</v>
      </c>
      <c r="P20" s="12"/>
      <c r="Q20" s="12" t="s">
        <v>75</v>
      </c>
      <c r="R20" s="12"/>
      <c r="S20" s="12"/>
      <c r="T20" s="12"/>
      <c r="U20" s="12"/>
      <c r="V20" s="12"/>
      <c r="W20" s="12" t="s">
        <v>75</v>
      </c>
      <c r="X20" s="12"/>
      <c r="Y20" s="12"/>
      <c r="Z20" s="12" t="s">
        <v>75</v>
      </c>
      <c r="AA20" s="12" t="s">
        <v>75</v>
      </c>
      <c r="AB20" s="12" t="s">
        <v>75</v>
      </c>
      <c r="AC20" s="12" t="s">
        <v>75</v>
      </c>
      <c r="AD20" s="12" t="s">
        <v>75</v>
      </c>
      <c r="AE20" s="12" t="s">
        <v>75</v>
      </c>
      <c r="AF20" s="12" t="s">
        <v>75</v>
      </c>
      <c r="AG20" s="12" t="s">
        <v>75</v>
      </c>
      <c r="AH20" s="12" t="s">
        <v>75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 t="s">
        <v>75</v>
      </c>
    </row>
    <row r="21" spans="1:47" s="14" customFormat="1" ht="54" customHeight="1" x14ac:dyDescent="0.35">
      <c r="A21" s="92"/>
      <c r="B21" s="11" t="s">
        <v>61</v>
      </c>
      <c r="C21" s="12"/>
      <c r="D21" s="13" t="s">
        <v>74</v>
      </c>
      <c r="E21" s="13" t="s">
        <v>73</v>
      </c>
      <c r="F21" s="26">
        <f>IFERROR(IF(D21="Alto",3,IF(D21="Médio",2,IF(D21="Baixo",1,"")))+IF(E21="Alto",2,IF(E21="Médio",1,IF(E21="Baixo",0,""))),"")</f>
        <v>2</v>
      </c>
      <c r="G21" s="12" t="s">
        <v>75</v>
      </c>
      <c r="H21" s="12" t="s">
        <v>75</v>
      </c>
      <c r="I21" s="12" t="s">
        <v>75</v>
      </c>
      <c r="J21" s="13"/>
      <c r="K21" s="12"/>
      <c r="L21" s="12"/>
      <c r="M21" s="12"/>
      <c r="N21" s="12" t="s">
        <v>75</v>
      </c>
      <c r="O21" s="12"/>
      <c r="P21" s="12"/>
      <c r="Q21" s="12" t="s">
        <v>75</v>
      </c>
      <c r="R21" s="12"/>
      <c r="S21" s="12"/>
      <c r="T21" s="12"/>
      <c r="U21" s="12" t="s">
        <v>75</v>
      </c>
      <c r="V21" s="12"/>
      <c r="W21" s="12"/>
      <c r="X21" s="12"/>
      <c r="Y21" s="12"/>
      <c r="Z21" s="12"/>
      <c r="AA21" s="12"/>
      <c r="AB21" s="12" t="s">
        <v>75</v>
      </c>
      <c r="AC21" s="12" t="s">
        <v>75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 t="s">
        <v>75</v>
      </c>
    </row>
    <row r="22" spans="1:47" s="14" customFormat="1" ht="23.25" x14ac:dyDescent="0.35">
      <c r="A22" s="92"/>
      <c r="B22" s="11" t="s">
        <v>62</v>
      </c>
      <c r="C22" s="12" t="s">
        <v>75</v>
      </c>
      <c r="D22" s="13" t="s">
        <v>72</v>
      </c>
      <c r="E22" s="13" t="s">
        <v>74</v>
      </c>
      <c r="F22" s="26">
        <f>IFERROR(IF(D22="Alto",3,IF(D22="Médio",2,IF(D22="Baixo",1,"")))+IF(E22="Alto",2,IF(E22="Médio",1,IF(E22="Baixo",0,""))),"")</f>
        <v>4</v>
      </c>
      <c r="G22" s="12" t="s">
        <v>75</v>
      </c>
      <c r="H22" s="12"/>
      <c r="I22" s="12" t="s">
        <v>75</v>
      </c>
      <c r="J22" s="13"/>
      <c r="K22" s="12"/>
      <c r="L22" s="12"/>
      <c r="M22" s="12"/>
      <c r="N22" s="12" t="s">
        <v>75</v>
      </c>
      <c r="O22" s="12" t="s">
        <v>75</v>
      </c>
      <c r="P22" s="12"/>
      <c r="Q22" s="12" t="s">
        <v>75</v>
      </c>
      <c r="R22" s="12"/>
      <c r="S22" s="12"/>
      <c r="T22" s="12"/>
      <c r="U22" s="12"/>
      <c r="V22" s="12"/>
      <c r="W22" s="12" t="s">
        <v>75</v>
      </c>
      <c r="X22" s="12"/>
      <c r="Y22" s="12"/>
      <c r="Z22" s="12" t="s">
        <v>75</v>
      </c>
      <c r="AA22" s="12" t="s">
        <v>75</v>
      </c>
      <c r="AB22" s="12" t="s">
        <v>75</v>
      </c>
      <c r="AC22" s="12" t="s">
        <v>75</v>
      </c>
      <c r="AD22" s="12"/>
      <c r="AE22" s="12"/>
      <c r="AF22" s="12"/>
      <c r="AG22" s="12"/>
      <c r="AH22" s="12" t="s">
        <v>75</v>
      </c>
      <c r="AI22" s="12"/>
      <c r="AJ22" s="12" t="s">
        <v>75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14" customFormat="1" ht="213" customHeight="1" x14ac:dyDescent="0.35">
      <c r="A23" s="91" t="s">
        <v>27</v>
      </c>
      <c r="B23" s="11" t="s">
        <v>63</v>
      </c>
      <c r="C23" s="12"/>
      <c r="D23" s="13" t="s">
        <v>73</v>
      </c>
      <c r="E23" s="13" t="s">
        <v>73</v>
      </c>
      <c r="F23" s="26">
        <f t="shared" ref="F23" si="1">IFERROR(IF(D23="Alto",3,IF(D23="Médio",2,IF(D23="Baixo",1,"")))+IF(E23="Alto",2,IF(E23="Médio",1,IF(E23="Baixo",0,""))),"")</f>
        <v>1</v>
      </c>
      <c r="G23" s="13"/>
      <c r="H23" s="12"/>
      <c r="I23" s="12" t="s">
        <v>75</v>
      </c>
      <c r="J23" s="13"/>
      <c r="K23" s="12"/>
      <c r="L23" s="12"/>
      <c r="M23" s="12"/>
      <c r="N23" s="12"/>
      <c r="O23" s="12"/>
      <c r="P23" s="12"/>
      <c r="Q23" s="12" t="s">
        <v>75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 t="s">
        <v>75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s="14" customFormat="1" ht="42" x14ac:dyDescent="0.35">
      <c r="A24" s="93"/>
      <c r="B24" s="11" t="s">
        <v>64</v>
      </c>
      <c r="C24" s="12"/>
      <c r="D24" s="13" t="s">
        <v>73</v>
      </c>
      <c r="E24" s="13" t="s">
        <v>73</v>
      </c>
      <c r="F24" s="26">
        <f>IFERROR(IF(D24="Alto",3,IF(D24="Médio",2,IF(D24="Baixo",1,"")))+IF(E24="Alto",2,IF(E24="Médio",1,IF(E24="Baixo",0,""))),"")</f>
        <v>1</v>
      </c>
      <c r="G24" s="12"/>
      <c r="H24" s="12"/>
      <c r="I24" s="12" t="s">
        <v>75</v>
      </c>
      <c r="J24" s="13"/>
      <c r="K24" s="12"/>
      <c r="L24" s="12"/>
      <c r="M24" s="12"/>
      <c r="N24" s="12"/>
      <c r="O24" s="12"/>
      <c r="P24" s="12"/>
      <c r="Q24" s="12" t="s">
        <v>75</v>
      </c>
      <c r="R24" s="12"/>
      <c r="S24" s="12"/>
      <c r="T24" s="12"/>
      <c r="U24" s="12"/>
      <c r="V24" s="12"/>
      <c r="W24" s="12" t="s">
        <v>75</v>
      </c>
      <c r="X24" s="12"/>
      <c r="Y24" s="12"/>
      <c r="Z24" s="12"/>
      <c r="AA24" s="12"/>
      <c r="AB24" s="12"/>
      <c r="AC24" s="12" t="s">
        <v>75</v>
      </c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 t="s">
        <v>75</v>
      </c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A19:A22"/>
    <mergeCell ref="A23:A24"/>
    <mergeCell ref="A8:A10"/>
    <mergeCell ref="A13:A15"/>
    <mergeCell ref="A16:A18"/>
    <mergeCell ref="A11:A12"/>
    <mergeCell ref="T3:AU3"/>
    <mergeCell ref="D3:F6"/>
    <mergeCell ref="K4:S6"/>
    <mergeCell ref="G3:J3"/>
    <mergeCell ref="G4:J6"/>
    <mergeCell ref="T4:T6"/>
    <mergeCell ref="U4:W6"/>
    <mergeCell ref="X4:X6"/>
    <mergeCell ref="Y4:Y6"/>
    <mergeCell ref="Z4:AF6"/>
    <mergeCell ref="AG4:AG6"/>
    <mergeCell ref="AH4:AU6"/>
  </mergeCells>
  <conditionalFormatting sqref="F8 F14:F20">
    <cfRule type="cellIs" dxfId="32" priority="43" operator="equal">
      <formula>5</formula>
    </cfRule>
    <cfRule type="cellIs" dxfId="31" priority="44" operator="between">
      <formula>3</formula>
      <formula>4</formula>
    </cfRule>
    <cfRule type="cellIs" dxfId="30" priority="45" operator="lessThanOrEqual">
      <formula>2</formula>
    </cfRule>
  </conditionalFormatting>
  <conditionalFormatting sqref="F9">
    <cfRule type="cellIs" dxfId="29" priority="40" operator="equal">
      <formula>5</formula>
    </cfRule>
    <cfRule type="cellIs" dxfId="28" priority="41" operator="between">
      <formula>3</formula>
      <formula>4</formula>
    </cfRule>
    <cfRule type="cellIs" dxfId="27" priority="42" operator="lessThanOrEqual">
      <formula>2</formula>
    </cfRule>
  </conditionalFormatting>
  <conditionalFormatting sqref="F10">
    <cfRule type="cellIs" dxfId="26" priority="37" operator="equal">
      <formula>5</formula>
    </cfRule>
    <cfRule type="cellIs" dxfId="25" priority="38" operator="between">
      <formula>3</formula>
      <formula>4</formula>
    </cfRule>
    <cfRule type="cellIs" dxfId="24" priority="39" operator="lessThanOrEqual">
      <formula>2</formula>
    </cfRule>
  </conditionalFormatting>
  <conditionalFormatting sqref="F11">
    <cfRule type="cellIs" dxfId="20" priority="31" operator="equal">
      <formula>5</formula>
    </cfRule>
    <cfRule type="cellIs" dxfId="19" priority="32" operator="between">
      <formula>3</formula>
      <formula>4</formula>
    </cfRule>
    <cfRule type="cellIs" dxfId="18" priority="33" operator="lessThanOrEqual">
      <formula>2</formula>
    </cfRule>
  </conditionalFormatting>
  <conditionalFormatting sqref="F12">
    <cfRule type="cellIs" dxfId="17" priority="28" operator="equal">
      <formula>5</formula>
    </cfRule>
    <cfRule type="cellIs" dxfId="16" priority="29" operator="between">
      <formula>3</formula>
      <formula>4</formula>
    </cfRule>
    <cfRule type="cellIs" dxfId="15" priority="30" operator="lessThanOrEqual">
      <formula>2</formula>
    </cfRule>
  </conditionalFormatting>
  <conditionalFormatting sqref="F13">
    <cfRule type="cellIs" dxfId="14" priority="16" operator="equal">
      <formula>5</formula>
    </cfRule>
    <cfRule type="cellIs" dxfId="13" priority="17" operator="between">
      <formula>3</formula>
      <formula>4</formula>
    </cfRule>
    <cfRule type="cellIs" dxfId="12" priority="18" operator="lessThanOrEqual">
      <formula>2</formula>
    </cfRule>
  </conditionalFormatting>
  <conditionalFormatting sqref="F21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22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23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G19:J19 K8:AU24 C8:C24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80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2018-03-26T18:54:45Z</cp:lastPrinted>
  <dcterms:created xsi:type="dcterms:W3CDTF">2012-09-06T18:59:54Z</dcterms:created>
  <dcterms:modified xsi:type="dcterms:W3CDTF">2020-05-25T17:28:58Z</dcterms:modified>
</cp:coreProperties>
</file>